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rmo-fs03\総務-drv\01_50_外注事務所\202309　請求新書式\吉田税理士確認\最終版　請求書\"/>
    </mc:Choice>
  </mc:AlternateContent>
  <xr:revisionPtr revIDLastSave="0" documentId="13_ncr:1_{53F5A377-1E03-4CFA-A59E-01004173495C}" xr6:coauthVersionLast="47" xr6:coauthVersionMax="47" xr10:uidLastSave="{00000000-0000-0000-0000-000000000000}"/>
  <bookViews>
    <workbookView xWindow="4005" yWindow="1830" windowWidth="28800" windowHeight="15435" activeTab="1" xr2:uid="{00000000-000D-0000-FFFF-FFFF00000000}"/>
  </bookViews>
  <sheets>
    <sheet name="請求書の記入方法について" sheetId="9" r:id="rId1"/>
    <sheet name="請求書（鏡）" sheetId="1" r:id="rId2"/>
    <sheet name="請求内訳明細" sheetId="10" r:id="rId3"/>
  </sheets>
  <definedNames>
    <definedName name="_xlnm.Print_Area" localSheetId="1">'請求書（鏡）'!$A$1:$L$22</definedName>
    <definedName name="_xlnm.Print_Area" localSheetId="2">請求内訳明細!$A$1:$K$20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20" i="10"/>
  <c r="F20" i="10"/>
  <c r="I20" i="10"/>
  <c r="J2" i="10" l="1"/>
  <c r="K19" i="1" l="1"/>
  <c r="C4" i="1"/>
</calcChain>
</file>

<file path=xl/sharedStrings.xml><?xml version="1.0" encoding="utf-8"?>
<sst xmlns="http://schemas.openxmlformats.org/spreadsheetml/2006/main" count="48" uniqueCount="42">
  <si>
    <t>株式会社アルモ設計　殿</t>
    <rPh sb="0" eb="2">
      <t>カブシキ</t>
    </rPh>
    <rPh sb="2" eb="3">
      <t>カイ</t>
    </rPh>
    <rPh sb="3" eb="4">
      <t>シャ</t>
    </rPh>
    <rPh sb="7" eb="9">
      <t>セッケイ</t>
    </rPh>
    <rPh sb="10" eb="11">
      <t>ドノ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</si>
  <si>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</si>
  <si>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取引先コード</t>
    <rPh sb="0" eb="2">
      <t>トリヒキ</t>
    </rPh>
    <rPh sb="2" eb="3">
      <t>サキ</t>
    </rPh>
    <phoneticPr fontId="1"/>
  </si>
  <si>
    <t>総務部</t>
    <rPh sb="0" eb="2">
      <t>ソウム</t>
    </rPh>
    <rPh sb="2" eb="3">
      <t>ブ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</si>
  <si>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</si>
  <si>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住所・氏名・印</t>
    <rPh sb="0" eb="2">
      <t>ジュウショ</t>
    </rPh>
    <rPh sb="3" eb="5">
      <t>シメイ</t>
    </rPh>
    <rPh sb="6" eb="7">
      <t>イン</t>
    </rPh>
    <phoneticPr fontId="1"/>
  </si>
  <si>
    <t>合　計</t>
    <rPh sb="0" eb="1">
      <t>ゴウ</t>
    </rPh>
    <rPh sb="2" eb="3">
      <t>ケイ</t>
    </rPh>
    <phoneticPr fontId="1"/>
  </si>
  <si>
    <t>請求金額</t>
    <phoneticPr fontId="1"/>
  </si>
  <si>
    <t>出元部署</t>
    <rPh sb="0" eb="1">
      <t>デ</t>
    </rPh>
    <rPh sb="1" eb="2">
      <t>モト</t>
    </rPh>
    <rPh sb="2" eb="4">
      <t>ブショ</t>
    </rPh>
    <phoneticPr fontId="1"/>
  </si>
  <si>
    <t>派遣外注費</t>
  </si>
  <si>
    <t>科目名称</t>
  </si>
  <si>
    <t>～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</si>
  <si>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</si>
  <si>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</si>
  <si>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請求期間</t>
    <rPh sb="0" eb="2">
      <t>セイキュウ</t>
    </rPh>
    <rPh sb="2" eb="4">
      <t>キカン</t>
    </rPh>
    <phoneticPr fontId="1"/>
  </si>
  <si>
    <r>
      <rPr>
        <sz val="8"/>
        <rFont val="BIZ UDP明朝 Medium"/>
        <family val="1"/>
        <charset val="128"/>
      </rPr>
      <t>45</t>
    </r>
    <r>
      <rPr>
        <sz val="11"/>
        <rFont val="BIZ UDP明朝 Medium"/>
        <family val="1"/>
        <charset val="128"/>
      </rPr>
      <t>　　　　　　</t>
    </r>
    <r>
      <rPr>
        <sz val="10"/>
        <rFont val="BIZ UDP明朝 Medium"/>
        <family val="1"/>
        <charset val="128"/>
      </rPr>
      <t>金額</t>
    </r>
    <r>
      <rPr>
        <sz val="11"/>
        <rFont val="BIZ UDP明朝 Medium"/>
        <family val="1"/>
        <charset val="128"/>
      </rPr>
      <t>　　　　　　</t>
    </r>
    <r>
      <rPr>
        <sz val="8"/>
        <rFont val="BIZ UDP明朝 Medium"/>
        <family val="1"/>
        <charset val="128"/>
      </rPr>
      <t>53</t>
    </r>
    <rPh sb="8" eb="10">
      <t>キンガク</t>
    </rPh>
    <phoneticPr fontId="1"/>
  </si>
  <si>
    <t>24 　　　　　科目CD　　　　　30</t>
    <rPh sb="8" eb="10">
      <t>カモク</t>
    </rPh>
    <phoneticPr fontId="1"/>
  </si>
  <si>
    <r>
      <t xml:space="preserve">社員番号
</t>
    </r>
    <r>
      <rPr>
        <sz val="8"/>
        <rFont val="BIZ UDP明朝 Medium"/>
        <family val="1"/>
        <charset val="128"/>
      </rPr>
      <t>33　　　　　　　　　　　　　　　36</t>
    </r>
    <rPh sb="0" eb="2">
      <t>シャイン</t>
    </rPh>
    <rPh sb="2" eb="4">
      <t>バンゴウ</t>
    </rPh>
    <phoneticPr fontId="1"/>
  </si>
  <si>
    <t>内訳（派遣スタッフ氏名）</t>
    <rPh sb="0" eb="2">
      <t>ウチワケ</t>
    </rPh>
    <rPh sb="3" eb="5">
      <t>ハケン</t>
    </rPh>
    <rPh sb="9" eb="11">
      <t>シメイ</t>
    </rPh>
    <phoneticPr fontId="1"/>
  </si>
  <si>
    <t>請求内訳明細</t>
    <rPh sb="0" eb="2">
      <t>セイキュウ</t>
    </rPh>
    <rPh sb="2" eb="4">
      <t>ウチワケ</t>
    </rPh>
    <rPh sb="4" eb="6">
      <t>メイサイ</t>
    </rPh>
    <phoneticPr fontId="1"/>
  </si>
  <si>
    <t>内訳</t>
    <rPh sb="0" eb="2">
      <t>ウチワケ</t>
    </rPh>
    <phoneticPr fontId="1"/>
  </si>
  <si>
    <t>契約明細</t>
    <rPh sb="0" eb="2">
      <t>ケイヤク</t>
    </rPh>
    <rPh sb="2" eb="4">
      <t>メイサイ</t>
    </rPh>
    <phoneticPr fontId="1"/>
  </si>
  <si>
    <t>累計額</t>
    <rPh sb="0" eb="3">
      <t>ルイケイガク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</si>
  <si>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</si>
  <si>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</si>
  <si>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</si>
  <si>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</si>
  <si>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請求書の記入方法について</t>
    <rPh sb="0" eb="3">
      <t>セイキュウショ</t>
    </rPh>
    <rPh sb="4" eb="6">
      <t>キニュウ</t>
    </rPh>
    <rPh sb="6" eb="8">
      <t>ホウホウ</t>
    </rPh>
    <phoneticPr fontId="1"/>
  </si>
  <si>
    <t>担当部署</t>
    <rPh sb="0" eb="2">
      <t>タントウ</t>
    </rPh>
    <rPh sb="2" eb="4">
      <t>ブショ</t>
    </rPh>
    <phoneticPr fontId="1"/>
  </si>
  <si>
    <t>担当印</t>
    <rPh sb="0" eb="2">
      <t>タントウ</t>
    </rPh>
    <rPh sb="2" eb="3">
      <t>イン</t>
    </rPh>
    <phoneticPr fontId="1"/>
  </si>
  <si>
    <t>請求書はグレーの部分に入力してください。請求書鑑の合計金額・請求金額は自動計算されます。
請求内訳明細の合計は自動計算されませんので、手入力してください。</t>
    <rPh sb="0" eb="3">
      <t>セイキュウショ</t>
    </rPh>
    <rPh sb="8" eb="10">
      <t>ブブン</t>
    </rPh>
    <rPh sb="11" eb="13">
      <t>ニュウリョク</t>
    </rPh>
    <rPh sb="20" eb="22">
      <t>セイキュウ</t>
    </rPh>
    <rPh sb="22" eb="23">
      <t>ショ</t>
    </rPh>
    <rPh sb="23" eb="24">
      <t>カガミ</t>
    </rPh>
    <rPh sb="25" eb="27">
      <t>ゴウケイ</t>
    </rPh>
    <rPh sb="27" eb="29">
      <t>キンガク</t>
    </rPh>
    <rPh sb="30" eb="32">
      <t>セイキュウ</t>
    </rPh>
    <rPh sb="32" eb="34">
      <t>キンガク</t>
    </rPh>
    <rPh sb="35" eb="37">
      <t>ジドウ</t>
    </rPh>
    <rPh sb="37" eb="39">
      <t>ケイサン</t>
    </rPh>
    <rPh sb="45" eb="47">
      <t>セイキュウ</t>
    </rPh>
    <rPh sb="47" eb="49">
      <t>ウチワケ</t>
    </rPh>
    <rPh sb="49" eb="51">
      <t>メイサイ</t>
    </rPh>
    <rPh sb="52" eb="54">
      <t>ゴウケイ</t>
    </rPh>
    <rPh sb="55" eb="57">
      <t>ジドウ</t>
    </rPh>
    <rPh sb="57" eb="59">
      <t>ケイサン</t>
    </rPh>
    <rPh sb="67" eb="68">
      <t>テ</t>
    </rPh>
    <rPh sb="68" eb="70">
      <t>ニュウリョク</t>
    </rPh>
    <phoneticPr fontId="1"/>
  </si>
  <si>
    <t>社員番号は、派遣スタッフのアルモ設計の社員番号を記入してください。
※　不明の場合は、アルモ設計担当者にお問い合わせください。</t>
    <rPh sb="0" eb="2">
      <t>シャイン</t>
    </rPh>
    <rPh sb="2" eb="4">
      <t>バンゴウ</t>
    </rPh>
    <rPh sb="6" eb="8">
      <t>ハケン</t>
    </rPh>
    <rPh sb="19" eb="21">
      <t>シャイン</t>
    </rPh>
    <rPh sb="21" eb="23">
      <t>バンゴウ</t>
    </rPh>
    <rPh sb="24" eb="26">
      <t>キニュウ</t>
    </rPh>
    <rPh sb="36" eb="38">
      <t>フメイ</t>
    </rPh>
    <rPh sb="39" eb="41">
      <t>バアイ</t>
    </rPh>
    <rPh sb="48" eb="51">
      <t>タントウシャ</t>
    </rPh>
    <rPh sb="53" eb="54">
      <t>ト</t>
    </rPh>
    <rPh sb="55" eb="56">
      <t>ア</t>
    </rPh>
    <phoneticPr fontId="1"/>
  </si>
  <si>
    <t>取引先コード欄は、エクセルに手入力してください。</t>
    <rPh sb="0" eb="2">
      <t>トリヒキ</t>
    </rPh>
    <rPh sb="2" eb="3">
      <t>サキ</t>
    </rPh>
    <rPh sb="6" eb="7">
      <t>ラン</t>
    </rPh>
    <rPh sb="14" eb="15">
      <t>テ</t>
    </rPh>
    <rPh sb="15" eb="17">
      <t>ニュウリョク</t>
    </rPh>
    <phoneticPr fontId="1"/>
  </si>
  <si>
    <t>適格請求書発行
事業者登録番号</t>
    <phoneticPr fontId="1"/>
  </si>
  <si>
    <t>入力が終わったら、印刷してください。</t>
    <rPh sb="0" eb="2">
      <t>ニュウリョク</t>
    </rPh>
    <rPh sb="3" eb="4">
      <t>オ</t>
    </rPh>
    <rPh sb="9" eb="11">
      <t>インサツ</t>
    </rPh>
    <phoneticPr fontId="1"/>
  </si>
  <si>
    <t>①（貴社控）は廃止いたしました。（20230820）</t>
    <rPh sb="2" eb="4">
      <t>キシャ</t>
    </rPh>
    <rPh sb="4" eb="5">
      <t>ヒカ</t>
    </rPh>
    <rPh sb="7" eb="9">
      <t>ハイシ</t>
    </rPh>
    <phoneticPr fontId="1"/>
  </si>
  <si>
    <t xml:space="preserve"> 交通費</t>
    <rPh sb="1" eb="4">
      <t>コウツウヒ</t>
    </rPh>
    <phoneticPr fontId="1"/>
  </si>
  <si>
    <t>税抜</t>
    <rPh sb="0" eb="2">
      <t>ゼイヌ</t>
    </rPh>
    <phoneticPr fontId="1"/>
  </si>
  <si>
    <t>税込</t>
    <rPh sb="0" eb="2">
      <t>ゼイコ</t>
    </rPh>
    <phoneticPr fontId="1"/>
  </si>
  <si>
    <t>(10%対象) 内消費税　</t>
    <phoneticPr fontId="1"/>
  </si>
  <si>
    <t>(10%対象)  合　計　</t>
    <phoneticPr fontId="1"/>
  </si>
  <si>
    <t>押印後、弊社担当者宛に送付してください。※必ず、紙面で請求書をお送りください。</t>
    <rPh sb="0" eb="2">
      <t>オウイン</t>
    </rPh>
    <rPh sb="2" eb="3">
      <t>ゴ</t>
    </rPh>
    <rPh sb="4" eb="6">
      <t>ヘイシャ</t>
    </rPh>
    <rPh sb="6" eb="9">
      <t>タントウシャ</t>
    </rPh>
    <rPh sb="9" eb="10">
      <t>アテ</t>
    </rPh>
    <rPh sb="11" eb="13">
      <t>ソウフ</t>
    </rPh>
    <rPh sb="21" eb="22">
      <t>カナラ</t>
    </rPh>
    <rPh sb="24" eb="26">
      <t>シメン</t>
    </rPh>
    <rPh sb="27" eb="30">
      <t>セイキュウショ</t>
    </rPh>
    <rPh sb="32" eb="33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</si>
</sst>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yyyy&quot;年&quot;m&quot;月&quot;d&quot;日&quot;;@"/>
    <numFmt numFmtId="178" formatCode="yyyy/m/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sz val="24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Fill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7" xfId="0" applyFont="1" applyBorder="1" applyProtection="1"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5" fontId="9" fillId="0" borderId="0" xfId="0" applyNumberFormat="1" applyFont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3" borderId="28" xfId="0" applyNumberFormat="1" applyFont="1" applyFill="1" applyBorder="1" applyAlignment="1" applyProtection="1">
      <alignment horizontal="center" vertical="center"/>
      <protection locked="0"/>
    </xf>
    <xf numFmtId="178" fontId="8" fillId="3" borderId="26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25" xfId="0" applyBorder="1"/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5" xfId="0" applyFont="1" applyBorder="1"/>
    <xf numFmtId="0" fontId="10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176" fontId="8" fillId="3" borderId="24" xfId="0" applyNumberFormat="1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176" fontId="8" fillId="3" borderId="28" xfId="0" applyNumberFormat="1" applyFont="1" applyFill="1" applyBorder="1" applyAlignment="1" applyProtection="1">
      <alignment vertical="center"/>
      <protection locked="0"/>
    </xf>
    <xf numFmtId="176" fontId="8" fillId="3" borderId="26" xfId="0" applyNumberFormat="1" applyFont="1" applyFill="1" applyBorder="1" applyAlignment="1" applyProtection="1">
      <alignment vertical="center"/>
      <protection locked="0"/>
    </xf>
    <xf numFmtId="0" fontId="8" fillId="3" borderId="46" xfId="0" applyFont="1" applyFill="1" applyBorder="1" applyAlignment="1" applyProtection="1">
      <alignment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176" fontId="8" fillId="3" borderId="17" xfId="0" applyNumberFormat="1" applyFont="1" applyFill="1" applyBorder="1" applyAlignment="1" applyProtection="1">
      <alignment vertical="center"/>
      <protection locked="0"/>
    </xf>
    <xf numFmtId="176" fontId="8" fillId="3" borderId="46" xfId="0" applyNumberFormat="1" applyFont="1" applyFill="1" applyBorder="1" applyAlignment="1" applyProtection="1">
      <alignment vertical="center"/>
      <protection locked="0"/>
    </xf>
    <xf numFmtId="0" fontId="8" fillId="3" borderId="45" xfId="0" applyFont="1" applyFill="1" applyBorder="1" applyAlignment="1" applyProtection="1">
      <alignment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176" fontId="8" fillId="3" borderId="45" xfId="0" applyNumberFormat="1" applyFont="1" applyFill="1" applyBorder="1" applyAlignment="1" applyProtection="1">
      <alignment vertical="center"/>
      <protection locked="0"/>
    </xf>
    <xf numFmtId="176" fontId="8" fillId="3" borderId="0" xfId="0" applyNumberFormat="1" applyFont="1" applyFill="1" applyAlignment="1" applyProtection="1">
      <alignment vertical="center"/>
      <protection locked="0"/>
    </xf>
    <xf numFmtId="176" fontId="8" fillId="3" borderId="21" xfId="0" applyNumberFormat="1" applyFont="1" applyFill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8" fillId="0" borderId="26" xfId="0" applyFont="1" applyBorder="1" applyAlignment="1" applyProtection="1">
      <alignment vertical="center"/>
      <protection locked="0"/>
    </xf>
    <xf numFmtId="176" fontId="8" fillId="3" borderId="3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47" xfId="0" applyFont="1" applyBorder="1" applyAlignment="1">
      <alignment horizontal="center" vertical="top"/>
    </xf>
    <xf numFmtId="0" fontId="3" fillId="0" borderId="47" xfId="0" applyFont="1" applyBorder="1" applyAlignment="1">
      <alignment vertical="top" wrapText="1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/>
      <protection locked="0"/>
    </xf>
    <xf numFmtId="178" fontId="5" fillId="3" borderId="55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top"/>
    </xf>
    <xf numFmtId="0" fontId="8" fillId="3" borderId="30" xfId="0" applyFont="1" applyFill="1" applyBorder="1" applyAlignment="1" applyProtection="1">
      <alignment horizontal="left" vertical="center" wrapText="1"/>
      <protection locked="0"/>
    </xf>
    <xf numFmtId="0" fontId="8" fillId="3" borderId="21" xfId="0" applyFont="1" applyFill="1" applyBorder="1" applyAlignment="1" applyProtection="1">
      <alignment horizontal="left" vertical="center" wrapText="1"/>
      <protection locked="0"/>
    </xf>
    <xf numFmtId="0" fontId="8" fillId="3" borderId="2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8" fillId="3" borderId="51" xfId="0" applyNumberFormat="1" applyFont="1" applyFill="1" applyBorder="1" applyAlignment="1" applyProtection="1">
      <alignment horizontal="right" vertical="center"/>
      <protection locked="0"/>
    </xf>
    <xf numFmtId="176" fontId="8" fillId="3" borderId="50" xfId="0" applyNumberFormat="1" applyFont="1" applyFill="1" applyBorder="1" applyAlignment="1" applyProtection="1">
      <alignment horizontal="right" vertical="center"/>
      <protection locked="0"/>
    </xf>
    <xf numFmtId="176" fontId="8" fillId="0" borderId="21" xfId="0" applyNumberFormat="1" applyFont="1" applyFill="1" applyBorder="1" applyAlignment="1" applyProtection="1">
      <alignment horizontal="right" vertical="center"/>
      <protection locked="0"/>
    </xf>
    <xf numFmtId="176" fontId="8" fillId="0" borderId="24" xfId="0" applyNumberFormat="1" applyFont="1" applyFill="1" applyBorder="1" applyAlignment="1" applyProtection="1">
      <alignment horizontal="right" vertical="center"/>
      <protection locked="0"/>
    </xf>
    <xf numFmtId="176" fontId="8" fillId="3" borderId="15" xfId="0" applyNumberFormat="1" applyFont="1" applyFill="1" applyBorder="1" applyAlignment="1" applyProtection="1">
      <alignment horizontal="right" vertical="center"/>
      <protection locked="0"/>
    </xf>
    <xf numFmtId="177" fontId="8" fillId="3" borderId="17" xfId="0" applyNumberFormat="1" applyFont="1" applyFill="1" applyBorder="1" applyAlignment="1" applyProtection="1">
      <alignment horizontal="right" vertical="center"/>
      <protection locked="0"/>
    </xf>
    <xf numFmtId="5" fontId="9" fillId="0" borderId="10" xfId="0" applyNumberFormat="1" applyFont="1" applyBorder="1" applyAlignment="1" applyProtection="1">
      <alignment horizontal="right" vertical="center" indent="1"/>
      <protection locked="0"/>
    </xf>
    <xf numFmtId="5" fontId="9" fillId="0" borderId="35" xfId="0" applyNumberFormat="1" applyFont="1" applyBorder="1" applyAlignment="1" applyProtection="1">
      <alignment horizontal="right" vertical="center" indent="1"/>
      <protection locked="0"/>
    </xf>
    <xf numFmtId="5" fontId="9" fillId="0" borderId="11" xfId="0" applyNumberFormat="1" applyFont="1" applyBorder="1" applyAlignment="1" applyProtection="1">
      <alignment horizontal="right" vertical="center" indent="1"/>
      <protection locked="0"/>
    </xf>
    <xf numFmtId="5" fontId="9" fillId="0" borderId="12" xfId="0" applyNumberFormat="1" applyFont="1" applyBorder="1" applyAlignment="1" applyProtection="1">
      <alignment horizontal="right" vertical="center" indent="1"/>
      <protection locked="0"/>
    </xf>
    <xf numFmtId="5" fontId="9" fillId="0" borderId="36" xfId="0" applyNumberFormat="1" applyFont="1" applyBorder="1" applyAlignment="1" applyProtection="1">
      <alignment horizontal="right" vertical="center" indent="1"/>
      <protection locked="0"/>
    </xf>
    <xf numFmtId="5" fontId="9" fillId="0" borderId="13" xfId="0" applyNumberFormat="1" applyFont="1" applyBorder="1" applyAlignment="1" applyProtection="1">
      <alignment horizontal="right" vertical="center" indent="1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Border="1" applyAlignment="1" applyProtection="1">
      <protection locked="0"/>
    </xf>
    <xf numFmtId="0" fontId="10" fillId="0" borderId="14" xfId="0" applyFont="1" applyFill="1" applyBorder="1" applyAlignment="1" applyProtection="1">
      <alignment vertical="top"/>
      <protection locked="0"/>
    </xf>
    <xf numFmtId="0" fontId="10" fillId="0" borderId="16" xfId="0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9" fontId="8" fillId="0" borderId="28" xfId="0" applyNumberFormat="1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178" fontId="8" fillId="3" borderId="28" xfId="0" applyNumberFormat="1" applyFont="1" applyFill="1" applyBorder="1" applyAlignment="1" applyProtection="1">
      <alignment horizontal="center" vertical="center"/>
      <protection locked="0"/>
    </xf>
    <xf numFmtId="178" fontId="8" fillId="3" borderId="21" xfId="0" applyNumberFormat="1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vertical="center" wrapText="1"/>
      <protection locked="0"/>
    </xf>
    <xf numFmtId="0" fontId="8" fillId="3" borderId="42" xfId="0" applyFont="1" applyFill="1" applyBorder="1" applyAlignment="1" applyProtection="1">
      <alignment vertical="center"/>
      <protection locked="0"/>
    </xf>
    <xf numFmtId="176" fontId="8" fillId="3" borderId="31" xfId="0" applyNumberFormat="1" applyFont="1" applyFill="1" applyBorder="1" applyAlignment="1" applyProtection="1">
      <alignment vertical="center"/>
      <protection locked="0"/>
    </xf>
    <xf numFmtId="176" fontId="8" fillId="3" borderId="42" xfId="0" applyNumberFormat="1" applyFont="1" applyFill="1" applyBorder="1" applyAlignment="1" applyProtection="1">
      <alignment vertical="center"/>
      <protection locked="0"/>
    </xf>
    <xf numFmtId="176" fontId="8" fillId="3" borderId="17" xfId="0" applyNumberFormat="1" applyFont="1" applyFill="1" applyBorder="1" applyAlignment="1" applyProtection="1">
      <alignment vertical="center"/>
      <protection locked="0"/>
    </xf>
    <xf numFmtId="176" fontId="8" fillId="3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9" xfId="0" applyFont="1" applyFill="1" applyBorder="1" applyAlignment="1">
      <alignment vertical="top"/>
    </xf>
    <xf numFmtId="0" fontId="10" fillId="3" borderId="22" xfId="0" applyFont="1" applyFill="1" applyBorder="1" applyAlignment="1">
      <alignment vertical="top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76" fontId="8" fillId="3" borderId="21" xfId="0" applyNumberFormat="1" applyFont="1" applyFill="1" applyBorder="1" applyAlignment="1" applyProtection="1">
      <alignment vertical="center"/>
      <protection locked="0"/>
    </xf>
    <xf numFmtId="0" fontId="8" fillId="3" borderId="31" xfId="0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8" fillId="3" borderId="28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12"/>
  <sheetViews>
    <sheetView showGridLines="0" workbookViewId="0">
      <selection activeCell="D12" sqref="D12"/>
    </sheetView>
  </sheetViews>
  <sheetFormatPr defaultColWidth="9" defaultRowHeight="30.2" customHeight="1" x14ac:dyDescent="0.15"/>
  <cols>
    <col min="1" max="1" width="9" style="2"/>
    <col min="2" max="2" width="7.625" style="2" customWidth="1"/>
    <col min="3" max="3" width="4.625" style="2" customWidth="1"/>
    <col min="4" max="4" width="95.625" style="2" customWidth="1"/>
    <col min="5" max="5" width="11.625" style="2" customWidth="1"/>
    <col min="6" max="16384" width="9" style="2"/>
  </cols>
  <sheetData>
    <row r="4" spans="2:5" ht="30.2" customHeight="1" thickBot="1" x14ac:dyDescent="0.2">
      <c r="B4" s="102" t="s">
        <v>27</v>
      </c>
      <c r="C4" s="102"/>
      <c r="D4" s="102"/>
      <c r="E4" s="102"/>
    </row>
    <row r="5" spans="2:5" ht="30.2" customHeight="1" x14ac:dyDescent="0.15">
      <c r="B5" s="3"/>
      <c r="C5" s="9"/>
      <c r="D5" s="9"/>
      <c r="E5" s="4"/>
    </row>
    <row r="6" spans="2:5" ht="39.950000000000003" customHeight="1" x14ac:dyDescent="0.15">
      <c r="B6" s="5"/>
      <c r="C6" s="11">
        <v>1</v>
      </c>
      <c r="D6" s="12" t="s">
        <v>30</v>
      </c>
      <c r="E6" s="6"/>
    </row>
    <row r="7" spans="2:5" ht="30.2" customHeight="1" x14ac:dyDescent="0.15">
      <c r="B7" s="5"/>
      <c r="C7" s="11">
        <v>2</v>
      </c>
      <c r="D7" s="12" t="s">
        <v>32</v>
      </c>
      <c r="E7" s="6"/>
    </row>
    <row r="8" spans="2:5" ht="39.950000000000003" customHeight="1" x14ac:dyDescent="0.15">
      <c r="B8" s="5"/>
      <c r="C8" s="11">
        <v>3</v>
      </c>
      <c r="D8" s="12" t="s">
        <v>31</v>
      </c>
      <c r="E8" s="6"/>
    </row>
    <row r="9" spans="2:5" ht="30.2" customHeight="1" x14ac:dyDescent="0.15">
      <c r="B9" s="5"/>
      <c r="C9" s="11">
        <v>4</v>
      </c>
      <c r="D9" s="12" t="s">
        <v>34</v>
      </c>
      <c r="E9" s="6"/>
    </row>
    <row r="10" spans="2:5" ht="30.2" customHeight="1" x14ac:dyDescent="0.15">
      <c r="B10" s="5"/>
      <c r="C10" s="87">
        <v>5</v>
      </c>
      <c r="D10" s="88" t="s">
        <v>41</v>
      </c>
      <c r="E10" s="6"/>
    </row>
    <row r="11" spans="2:5" ht="30.2" customHeight="1" x14ac:dyDescent="0.15">
      <c r="B11" s="5"/>
      <c r="C11" s="87">
        <v>6</v>
      </c>
      <c r="D11" s="88" t="s">
        <v>35</v>
      </c>
      <c r="E11" s="6"/>
    </row>
    <row r="12" spans="2:5" ht="30.2" customHeight="1" thickBot="1" x14ac:dyDescent="0.2">
      <c r="B12" s="7"/>
      <c r="C12" s="89"/>
      <c r="D12" s="90"/>
      <c r="E12" s="8"/>
    </row>
  </sheetData>
  <mergeCells count="1">
    <mergeCell ref="B4:E4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showGridLines="0" tabSelected="1" view="pageBreakPreview" zoomScaleNormal="100" zoomScaleSheetLayoutView="100" workbookViewId="0">
      <selection activeCell="H6" sqref="H6:L6"/>
    </sheetView>
  </sheetViews>
  <sheetFormatPr defaultRowHeight="13.5" x14ac:dyDescent="0.15"/>
  <cols>
    <col min="1" max="1" width="26" customWidth="1"/>
    <col min="2" max="2" width="21.25" customWidth="1"/>
    <col min="3" max="3" width="7.625" customWidth="1"/>
    <col min="4" max="5" width="5.5" customWidth="1"/>
    <col min="6" max="6" width="16.625" customWidth="1"/>
    <col min="7" max="7" width="5.125" customWidth="1"/>
    <col min="8" max="9" width="8.625" customWidth="1"/>
    <col min="10" max="10" width="4.375" customWidth="1"/>
    <col min="11" max="11" width="13" customWidth="1"/>
    <col min="12" max="12" width="16.875" customWidth="1"/>
    <col min="13" max="13" width="5.5" customWidth="1"/>
    <col min="14" max="14" width="6.5" customWidth="1"/>
  </cols>
  <sheetData>
    <row r="1" spans="1:16" ht="27.75" x14ac:dyDescent="0.15">
      <c r="A1" s="14"/>
      <c r="B1" s="14"/>
      <c r="C1" s="16"/>
      <c r="D1" s="53" t="s">
        <v>1</v>
      </c>
      <c r="E1" s="16"/>
      <c r="G1" s="53"/>
      <c r="H1" s="53"/>
      <c r="I1" s="53"/>
      <c r="J1" s="53"/>
      <c r="K1" s="53"/>
      <c r="L1" s="16"/>
      <c r="M1" s="16"/>
      <c r="N1" s="18"/>
    </row>
    <row r="2" spans="1:16" ht="20.100000000000001" customHeight="1" x14ac:dyDescent="0.15">
      <c r="A2" s="17" t="s">
        <v>0</v>
      </c>
      <c r="B2" s="17"/>
      <c r="C2" s="16"/>
      <c r="D2" s="16"/>
      <c r="E2" s="16"/>
      <c r="F2" s="36"/>
      <c r="G2" s="36"/>
      <c r="H2" s="36"/>
      <c r="I2" s="36"/>
      <c r="J2" s="36"/>
      <c r="K2" s="123">
        <v>44681</v>
      </c>
      <c r="L2" s="123"/>
      <c r="M2" s="52"/>
      <c r="N2" s="52"/>
    </row>
    <row r="3" spans="1:16" ht="15" customHeight="1" thickBot="1" x14ac:dyDescent="0.2">
      <c r="A3" s="15"/>
      <c r="B3" s="19"/>
      <c r="C3" s="20"/>
      <c r="D3" s="20"/>
      <c r="E3" s="21">
        <v>45</v>
      </c>
      <c r="F3" s="22">
        <v>53</v>
      </c>
      <c r="G3" s="22"/>
      <c r="H3" s="136" t="s">
        <v>5</v>
      </c>
      <c r="I3" s="137"/>
      <c r="J3" s="137"/>
      <c r="K3" s="137"/>
      <c r="L3" s="138"/>
      <c r="N3" s="1"/>
    </row>
    <row r="4" spans="1:16" ht="23.1" customHeight="1" x14ac:dyDescent="0.15">
      <c r="A4" s="15"/>
      <c r="B4" s="130" t="s">
        <v>7</v>
      </c>
      <c r="C4" s="124">
        <f>K18</f>
        <v>0</v>
      </c>
      <c r="D4" s="125"/>
      <c r="E4" s="125"/>
      <c r="F4" s="126"/>
      <c r="G4" s="42"/>
      <c r="H4" s="133"/>
      <c r="I4" s="134"/>
      <c r="J4" s="134"/>
      <c r="K4" s="134"/>
      <c r="L4" s="135"/>
    </row>
    <row r="5" spans="1:16" ht="23.1" customHeight="1" thickBot="1" x14ac:dyDescent="0.2">
      <c r="A5" s="15"/>
      <c r="B5" s="131"/>
      <c r="C5" s="127"/>
      <c r="D5" s="128"/>
      <c r="E5" s="128"/>
      <c r="F5" s="129"/>
      <c r="G5" s="42"/>
      <c r="H5" s="133"/>
      <c r="I5" s="134"/>
      <c r="J5" s="134"/>
      <c r="K5" s="134"/>
      <c r="L5" s="135"/>
    </row>
    <row r="6" spans="1:16" ht="23.1" customHeight="1" thickBot="1" x14ac:dyDescent="0.2">
      <c r="A6" s="15"/>
      <c r="B6" s="20"/>
      <c r="C6" s="19"/>
      <c r="D6" s="19"/>
      <c r="E6" s="23">
        <v>16</v>
      </c>
      <c r="F6" s="24">
        <v>23</v>
      </c>
      <c r="G6" s="24"/>
      <c r="H6" s="133"/>
      <c r="I6" s="134"/>
      <c r="J6" s="134"/>
      <c r="K6" s="134"/>
      <c r="L6" s="135"/>
    </row>
    <row r="7" spans="1:16" ht="31.9" customHeight="1" thickBot="1" x14ac:dyDescent="0.2">
      <c r="A7" s="15"/>
      <c r="B7" s="19"/>
      <c r="C7" s="140" t="s">
        <v>2</v>
      </c>
      <c r="D7" s="141"/>
      <c r="E7" s="142"/>
      <c r="F7" s="143"/>
      <c r="G7" s="51"/>
      <c r="H7" s="144"/>
      <c r="I7" s="145"/>
      <c r="J7" s="145"/>
      <c r="K7" s="145"/>
      <c r="L7" s="146"/>
      <c r="O7" s="1"/>
      <c r="P7" s="1"/>
    </row>
    <row r="8" spans="1:16" ht="4.9000000000000004" customHeight="1" x14ac:dyDescent="0.15">
      <c r="A8" s="15"/>
      <c r="B8" s="2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ht="15" customHeight="1" thickBot="1" x14ac:dyDescent="0.2">
      <c r="A9" s="54" t="s">
        <v>16</v>
      </c>
      <c r="B9" s="40" t="s">
        <v>10</v>
      </c>
      <c r="C9" s="15"/>
      <c r="D9" s="108"/>
      <c r="E9" s="108"/>
      <c r="F9" s="108"/>
      <c r="G9" s="37"/>
      <c r="H9" s="26"/>
      <c r="I9" s="26"/>
      <c r="J9" s="97"/>
      <c r="K9" s="55"/>
      <c r="L9" s="37"/>
      <c r="M9" s="108"/>
      <c r="N9" s="108"/>
    </row>
    <row r="10" spans="1:16" ht="31.9" customHeight="1" thickBot="1" x14ac:dyDescent="0.2">
      <c r="A10" s="28">
        <v>9402001</v>
      </c>
      <c r="B10" s="39" t="s">
        <v>9</v>
      </c>
      <c r="C10" s="15"/>
      <c r="D10" s="139"/>
      <c r="E10" s="139"/>
      <c r="F10" s="139"/>
      <c r="G10" s="38"/>
      <c r="H10" s="148" t="s">
        <v>33</v>
      </c>
      <c r="I10" s="149"/>
      <c r="J10" s="150"/>
      <c r="K10" s="114"/>
      <c r="L10" s="115"/>
      <c r="M10" s="109"/>
      <c r="N10" s="109"/>
    </row>
    <row r="11" spans="1:16" ht="4.9000000000000004" customHeight="1" x14ac:dyDescent="0.15">
      <c r="A11" s="15"/>
      <c r="B11" s="25"/>
      <c r="C11" s="25"/>
      <c r="D11" s="29"/>
      <c r="E11" s="29"/>
      <c r="F11" s="29"/>
      <c r="G11" s="29"/>
      <c r="H11" s="29"/>
      <c r="I11" s="29"/>
      <c r="J11" s="29"/>
      <c r="K11" s="29"/>
      <c r="L11" s="30"/>
      <c r="M11" s="29"/>
      <c r="N11" s="29"/>
    </row>
    <row r="12" spans="1:16" ht="15" customHeight="1" x14ac:dyDescent="0.15">
      <c r="A12" s="151" t="s">
        <v>17</v>
      </c>
      <c r="B12" s="155" t="s">
        <v>18</v>
      </c>
      <c r="C12" s="155"/>
      <c r="D12" s="155"/>
      <c r="E12" s="156"/>
      <c r="F12" s="147" t="s">
        <v>14</v>
      </c>
      <c r="G12" s="110"/>
      <c r="H12" s="110"/>
      <c r="I12" s="110"/>
      <c r="J12" s="34"/>
      <c r="K12" s="110" t="s">
        <v>4</v>
      </c>
      <c r="L12" s="111"/>
      <c r="M12" s="33"/>
      <c r="N12" s="33"/>
    </row>
    <row r="13" spans="1:16" ht="15" customHeight="1" thickBot="1" x14ac:dyDescent="0.2">
      <c r="A13" s="152"/>
      <c r="B13" s="157"/>
      <c r="C13" s="157"/>
      <c r="D13" s="157"/>
      <c r="E13" s="158"/>
      <c r="F13" s="34" t="s">
        <v>12</v>
      </c>
      <c r="G13" s="41"/>
      <c r="H13" s="132" t="s">
        <v>13</v>
      </c>
      <c r="I13" s="116"/>
      <c r="J13" s="34"/>
      <c r="K13" s="112" t="s">
        <v>15</v>
      </c>
      <c r="L13" s="113"/>
      <c r="M13" s="35"/>
      <c r="N13" s="35"/>
      <c r="O13" s="1"/>
    </row>
    <row r="14" spans="1:16" s="13" customFormat="1" ht="28.15" customHeight="1" thickBot="1" x14ac:dyDescent="0.2">
      <c r="A14" s="31"/>
      <c r="B14" s="103"/>
      <c r="C14" s="104"/>
      <c r="D14" s="104"/>
      <c r="E14" s="105"/>
      <c r="F14" s="49"/>
      <c r="G14" s="48" t="s">
        <v>11</v>
      </c>
      <c r="H14" s="171"/>
      <c r="I14" s="172"/>
      <c r="J14" s="100" t="s">
        <v>37</v>
      </c>
      <c r="K14" s="118"/>
      <c r="L14" s="122"/>
      <c r="M14" s="46"/>
      <c r="N14" s="47"/>
    </row>
    <row r="15" spans="1:16" ht="4.9000000000000004" customHeight="1" thickBot="1" x14ac:dyDescent="0.2">
      <c r="A15" s="96"/>
      <c r="B15" s="25"/>
      <c r="C15" s="25"/>
      <c r="D15" s="25"/>
      <c r="E15" s="25"/>
      <c r="F15" s="25"/>
      <c r="G15" s="25"/>
      <c r="H15" s="25"/>
      <c r="I15" s="29"/>
      <c r="J15" s="29"/>
      <c r="K15" s="29"/>
      <c r="L15" s="25"/>
      <c r="M15" s="25"/>
      <c r="N15" s="29"/>
    </row>
    <row r="16" spans="1:16" ht="28.15" customHeight="1" thickBot="1" x14ac:dyDescent="0.2">
      <c r="A16" s="95"/>
      <c r="B16" s="153" t="s">
        <v>36</v>
      </c>
      <c r="C16" s="154"/>
      <c r="D16" s="164"/>
      <c r="E16" s="165"/>
      <c r="F16" s="165"/>
      <c r="G16" s="165"/>
      <c r="H16" s="165"/>
      <c r="I16" s="165"/>
      <c r="J16" s="101" t="s">
        <v>38</v>
      </c>
      <c r="K16" s="118"/>
      <c r="L16" s="119"/>
      <c r="M16" s="43"/>
      <c r="N16" s="44"/>
    </row>
    <row r="17" spans="1:16" ht="4.9000000000000004" customHeight="1" x14ac:dyDescent="0.15">
      <c r="A17" s="96"/>
      <c r="B17" s="25"/>
      <c r="C17" s="25"/>
      <c r="D17" s="25"/>
      <c r="E17" s="25"/>
      <c r="F17" s="25"/>
      <c r="G17" s="25"/>
      <c r="H17" s="25"/>
      <c r="I17" s="29"/>
      <c r="J17" s="29"/>
      <c r="K17" s="29"/>
      <c r="L17" s="25"/>
      <c r="M17" s="25"/>
      <c r="N17" s="29"/>
    </row>
    <row r="18" spans="1:16" ht="28.15" customHeight="1" x14ac:dyDescent="0.15">
      <c r="A18" s="95"/>
      <c r="B18" s="162"/>
      <c r="C18" s="163"/>
      <c r="D18" s="169" t="s">
        <v>40</v>
      </c>
      <c r="E18" s="170"/>
      <c r="F18" s="170"/>
      <c r="G18" s="170"/>
      <c r="H18" s="170"/>
      <c r="I18" s="170"/>
      <c r="J18" s="99"/>
      <c r="K18" s="120">
        <f>ROUNDDOWN(K14*1.1+K16,0)</f>
        <v>0</v>
      </c>
      <c r="L18" s="121"/>
      <c r="M18" s="43"/>
      <c r="N18" s="44"/>
    </row>
    <row r="19" spans="1:16" ht="28.15" customHeight="1" x14ac:dyDescent="0.15">
      <c r="A19" s="15"/>
      <c r="B19" s="162"/>
      <c r="C19" s="163"/>
      <c r="D19" s="169" t="s">
        <v>39</v>
      </c>
      <c r="E19" s="170"/>
      <c r="F19" s="170"/>
      <c r="G19" s="170"/>
      <c r="H19" s="170"/>
      <c r="I19" s="170"/>
      <c r="J19" s="99"/>
      <c r="K19" s="120">
        <f>ROUNDDOWN(K18/1.1*0.1,0)</f>
        <v>0</v>
      </c>
      <c r="L19" s="121"/>
      <c r="M19" s="36"/>
      <c r="N19" s="45"/>
      <c r="O19" s="1"/>
    </row>
    <row r="20" spans="1:16" ht="4.9000000000000004" customHeight="1" x14ac:dyDescent="0.15">
      <c r="A20" s="96"/>
      <c r="B20" s="25"/>
      <c r="C20" s="25"/>
      <c r="D20" s="25"/>
      <c r="E20" s="25"/>
      <c r="F20" s="25"/>
      <c r="G20" s="25"/>
      <c r="H20" s="25"/>
      <c r="I20" s="29"/>
      <c r="J20" s="29"/>
      <c r="K20" s="29"/>
      <c r="L20" s="25"/>
      <c r="M20" s="25"/>
      <c r="N20" s="29"/>
    </row>
    <row r="21" spans="1:16" ht="15" customHeight="1" x14ac:dyDescent="0.15">
      <c r="A21" s="93" t="s">
        <v>3</v>
      </c>
      <c r="B21" s="147" t="s">
        <v>8</v>
      </c>
      <c r="C21" s="110"/>
      <c r="D21" s="147" t="s">
        <v>28</v>
      </c>
      <c r="E21" s="110"/>
      <c r="F21" s="111"/>
      <c r="G21" s="166" t="s">
        <v>29</v>
      </c>
      <c r="H21" s="167"/>
      <c r="I21" s="168"/>
      <c r="J21" s="97"/>
      <c r="K21" s="20"/>
      <c r="L21" s="20"/>
      <c r="M21" s="116"/>
      <c r="N21" s="117"/>
      <c r="O21" s="91"/>
      <c r="P21" s="56"/>
    </row>
    <row r="22" spans="1:16" ht="45" customHeight="1" x14ac:dyDescent="0.15">
      <c r="A22" s="94"/>
      <c r="B22" s="159"/>
      <c r="C22" s="160"/>
      <c r="D22" s="159"/>
      <c r="E22" s="160"/>
      <c r="F22" s="161"/>
      <c r="G22" s="159"/>
      <c r="H22" s="160"/>
      <c r="I22" s="161"/>
      <c r="J22" s="98"/>
      <c r="K22" s="50"/>
      <c r="L22" s="50"/>
      <c r="M22" s="106"/>
      <c r="N22" s="107"/>
      <c r="O22" s="92"/>
      <c r="P22" s="56"/>
    </row>
    <row r="23" spans="1:16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6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6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6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6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6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6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6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6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6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</sheetData>
  <mergeCells count="42">
    <mergeCell ref="A12:A13"/>
    <mergeCell ref="B16:C16"/>
    <mergeCell ref="D9:F9"/>
    <mergeCell ref="B12:E13"/>
    <mergeCell ref="D22:F22"/>
    <mergeCell ref="B19:C19"/>
    <mergeCell ref="D16:I16"/>
    <mergeCell ref="G22:I22"/>
    <mergeCell ref="G21:I21"/>
    <mergeCell ref="B21:C21"/>
    <mergeCell ref="B22:C22"/>
    <mergeCell ref="D21:F21"/>
    <mergeCell ref="D18:I18"/>
    <mergeCell ref="D19:I19"/>
    <mergeCell ref="B18:C18"/>
    <mergeCell ref="H14:I14"/>
    <mergeCell ref="K2:L2"/>
    <mergeCell ref="C4:F5"/>
    <mergeCell ref="B4:B5"/>
    <mergeCell ref="H13:I13"/>
    <mergeCell ref="H4:L4"/>
    <mergeCell ref="H3:L3"/>
    <mergeCell ref="D10:F10"/>
    <mergeCell ref="C7:D7"/>
    <mergeCell ref="E7:F7"/>
    <mergeCell ref="H5:L5"/>
    <mergeCell ref="H6:L6"/>
    <mergeCell ref="H7:L7"/>
    <mergeCell ref="F12:I12"/>
    <mergeCell ref="H10:J10"/>
    <mergeCell ref="B14:E14"/>
    <mergeCell ref="M22:N22"/>
    <mergeCell ref="M9:N9"/>
    <mergeCell ref="M10:N10"/>
    <mergeCell ref="K12:L12"/>
    <mergeCell ref="K13:L13"/>
    <mergeCell ref="K10:L10"/>
    <mergeCell ref="M21:N21"/>
    <mergeCell ref="K16:L16"/>
    <mergeCell ref="K19:L19"/>
    <mergeCell ref="K18:L18"/>
    <mergeCell ref="K14:L14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 alignWithMargins="0">
    <oddFooter>&amp;R&amp;"BIZ UDP明朝 Medium,標準"&amp;10 20230820改訂版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5D6A-8511-49C5-8CFE-ADFA84B2E15C}">
  <dimension ref="A1:L20"/>
  <sheetViews>
    <sheetView showGridLines="0" view="pageBreakPreview" zoomScaleNormal="70" zoomScaleSheetLayoutView="100" workbookViewId="0">
      <selection activeCell="K8" sqref="K8"/>
    </sheetView>
  </sheetViews>
  <sheetFormatPr defaultColWidth="8.875" defaultRowHeight="13.5" x14ac:dyDescent="0.15"/>
  <cols>
    <col min="1" max="1" width="26.625" style="15" customWidth="1"/>
    <col min="2" max="2" width="10.25" style="15" customWidth="1"/>
    <col min="3" max="4" width="7.625" style="15" customWidth="1"/>
    <col min="5" max="5" width="16.625" style="15" customWidth="1"/>
    <col min="6" max="7" width="8.625" style="15" customWidth="1"/>
    <col min="8" max="8" width="7.625" style="15" customWidth="1"/>
    <col min="9" max="9" width="16.625" style="15" customWidth="1"/>
    <col min="10" max="10" width="7.625" style="15" customWidth="1"/>
    <col min="11" max="11" width="16.625" style="15" customWidth="1"/>
    <col min="12" max="16384" width="8.875" style="15"/>
  </cols>
  <sheetData>
    <row r="1" spans="1:12" ht="27.75" x14ac:dyDescent="0.15">
      <c r="A1" s="57"/>
      <c r="B1" s="58"/>
      <c r="C1" s="58"/>
      <c r="D1" s="179" t="s">
        <v>19</v>
      </c>
      <c r="E1" s="179"/>
      <c r="F1" s="179"/>
      <c r="G1" s="179"/>
      <c r="H1" s="179"/>
      <c r="I1" s="58"/>
      <c r="J1" s="58"/>
      <c r="K1" s="58"/>
    </row>
    <row r="2" spans="1:12" ht="15" customHeight="1" x14ac:dyDescent="0.15">
      <c r="A2" s="59"/>
      <c r="B2" s="58"/>
      <c r="C2" s="58"/>
      <c r="D2" s="58"/>
      <c r="E2" s="180"/>
      <c r="F2" s="180"/>
      <c r="G2" s="180"/>
      <c r="H2" s="58"/>
      <c r="I2" s="58"/>
      <c r="J2" s="123">
        <f>+'請求書（鏡）'!K2</f>
        <v>44681</v>
      </c>
      <c r="K2" s="123"/>
    </row>
    <row r="3" spans="1:12" ht="30.2" customHeight="1" x14ac:dyDescent="0.15">
      <c r="A3" s="32"/>
      <c r="D3" s="181" t="s">
        <v>2</v>
      </c>
      <c r="E3" s="182"/>
      <c r="F3" s="183"/>
      <c r="G3" s="183"/>
      <c r="H3" s="184"/>
      <c r="I3" s="32"/>
      <c r="J3" s="32"/>
      <c r="K3" s="32"/>
    </row>
    <row r="4" spans="1:12" ht="15" customHeight="1" x14ac:dyDescent="0.15">
      <c r="A4" s="60"/>
      <c r="B4" s="60"/>
      <c r="C4" s="60"/>
      <c r="D4" s="61"/>
      <c r="E4" s="61"/>
      <c r="F4" s="60"/>
      <c r="G4" s="60"/>
      <c r="H4" s="60"/>
      <c r="I4" s="60"/>
      <c r="J4" s="60"/>
      <c r="K4" s="60"/>
    </row>
    <row r="5" spans="1:12" ht="15" customHeight="1" x14ac:dyDescent="0.15">
      <c r="A5" s="185" t="s">
        <v>20</v>
      </c>
      <c r="B5" s="186"/>
      <c r="C5" s="189" t="s">
        <v>21</v>
      </c>
      <c r="D5" s="190"/>
      <c r="E5" s="190"/>
      <c r="F5" s="190"/>
      <c r="G5" s="191"/>
      <c r="H5" s="189" t="s">
        <v>4</v>
      </c>
      <c r="I5" s="191"/>
      <c r="J5" s="189" t="s">
        <v>22</v>
      </c>
      <c r="K5" s="191"/>
      <c r="L5" s="62"/>
    </row>
    <row r="6" spans="1:12" ht="15" customHeight="1" x14ac:dyDescent="0.15">
      <c r="A6" s="187"/>
      <c r="B6" s="188"/>
      <c r="C6" s="63" t="s">
        <v>23</v>
      </c>
      <c r="D6" s="64" t="s">
        <v>24</v>
      </c>
      <c r="E6" s="65" t="s">
        <v>25</v>
      </c>
      <c r="F6" s="189" t="s">
        <v>26</v>
      </c>
      <c r="G6" s="191"/>
      <c r="H6" s="64" t="s">
        <v>23</v>
      </c>
      <c r="I6" s="66" t="s">
        <v>26</v>
      </c>
      <c r="J6" s="67" t="s">
        <v>23</v>
      </c>
      <c r="K6" s="68" t="s">
        <v>26</v>
      </c>
    </row>
    <row r="7" spans="1:12" ht="29.1" customHeight="1" x14ac:dyDescent="0.15">
      <c r="A7" s="173"/>
      <c r="B7" s="174"/>
      <c r="C7" s="69"/>
      <c r="D7" s="70"/>
      <c r="E7" s="71"/>
      <c r="F7" s="175"/>
      <c r="G7" s="176"/>
      <c r="H7" s="72"/>
      <c r="I7" s="73"/>
      <c r="J7" s="69"/>
      <c r="K7" s="74"/>
    </row>
    <row r="8" spans="1:12" ht="29.1" customHeight="1" x14ac:dyDescent="0.15">
      <c r="A8" s="173"/>
      <c r="B8" s="174"/>
      <c r="C8" s="75"/>
      <c r="D8" s="76"/>
      <c r="E8" s="74"/>
      <c r="F8" s="177"/>
      <c r="G8" s="177"/>
      <c r="H8" s="69"/>
      <c r="I8" s="77"/>
      <c r="J8" s="75"/>
      <c r="K8" s="78"/>
    </row>
    <row r="9" spans="1:12" ht="29.1" customHeight="1" x14ac:dyDescent="0.15">
      <c r="A9" s="173"/>
      <c r="B9" s="174"/>
      <c r="C9" s="79"/>
      <c r="D9" s="80"/>
      <c r="E9" s="81"/>
      <c r="F9" s="178"/>
      <c r="G9" s="178"/>
      <c r="H9" s="79"/>
      <c r="I9" s="82"/>
      <c r="J9" s="79"/>
      <c r="K9" s="81"/>
    </row>
    <row r="10" spans="1:12" ht="29.1" customHeight="1" x14ac:dyDescent="0.15">
      <c r="A10" s="173"/>
      <c r="B10" s="174"/>
      <c r="C10" s="69"/>
      <c r="D10" s="70"/>
      <c r="E10" s="74"/>
      <c r="F10" s="192"/>
      <c r="G10" s="192"/>
      <c r="H10" s="69"/>
      <c r="I10" s="83"/>
      <c r="J10" s="69"/>
      <c r="K10" s="74"/>
    </row>
    <row r="11" spans="1:12" ht="29.1" customHeight="1" x14ac:dyDescent="0.15">
      <c r="A11" s="173"/>
      <c r="B11" s="174"/>
      <c r="C11" s="79"/>
      <c r="D11" s="80"/>
      <c r="E11" s="81"/>
      <c r="F11" s="178"/>
      <c r="G11" s="178"/>
      <c r="H11" s="79"/>
      <c r="I11" s="82"/>
      <c r="J11" s="79"/>
      <c r="K11" s="81"/>
    </row>
    <row r="12" spans="1:12" ht="29.1" customHeight="1" x14ac:dyDescent="0.15">
      <c r="A12" s="173"/>
      <c r="B12" s="174"/>
      <c r="C12" s="69"/>
      <c r="D12" s="70"/>
      <c r="E12" s="74"/>
      <c r="F12" s="192"/>
      <c r="G12" s="192"/>
      <c r="H12" s="69"/>
      <c r="I12" s="83"/>
      <c r="J12" s="69"/>
      <c r="K12" s="74"/>
    </row>
    <row r="13" spans="1:12" ht="29.1" customHeight="1" x14ac:dyDescent="0.15">
      <c r="A13" s="173"/>
      <c r="B13" s="174"/>
      <c r="C13" s="79"/>
      <c r="D13" s="80"/>
      <c r="E13" s="81"/>
      <c r="F13" s="178"/>
      <c r="G13" s="178"/>
      <c r="H13" s="79"/>
      <c r="I13" s="82"/>
      <c r="J13" s="79"/>
      <c r="K13" s="81"/>
    </row>
    <row r="14" spans="1:12" ht="29.1" customHeight="1" x14ac:dyDescent="0.15">
      <c r="A14" s="173"/>
      <c r="B14" s="174"/>
      <c r="C14" s="69"/>
      <c r="D14" s="70"/>
      <c r="E14" s="74"/>
      <c r="F14" s="192"/>
      <c r="G14" s="192"/>
      <c r="H14" s="69"/>
      <c r="I14" s="83"/>
      <c r="J14" s="69"/>
      <c r="K14" s="74"/>
    </row>
    <row r="15" spans="1:12" ht="29.1" customHeight="1" x14ac:dyDescent="0.15">
      <c r="A15" s="173"/>
      <c r="B15" s="174"/>
      <c r="C15" s="75"/>
      <c r="D15" s="76"/>
      <c r="E15" s="78"/>
      <c r="F15" s="177"/>
      <c r="G15" s="177"/>
      <c r="H15" s="75"/>
      <c r="I15" s="77"/>
      <c r="J15" s="75"/>
      <c r="K15" s="78"/>
    </row>
    <row r="16" spans="1:12" ht="29.1" customHeight="1" x14ac:dyDescent="0.15">
      <c r="A16" s="173"/>
      <c r="B16" s="174"/>
      <c r="C16" s="79"/>
      <c r="D16" s="80"/>
      <c r="E16" s="81"/>
      <c r="F16" s="178"/>
      <c r="G16" s="178"/>
      <c r="H16" s="79"/>
      <c r="I16" s="82"/>
      <c r="J16" s="79"/>
      <c r="K16" s="81"/>
    </row>
    <row r="17" spans="1:11" ht="29.1" customHeight="1" x14ac:dyDescent="0.15">
      <c r="A17" s="173"/>
      <c r="B17" s="174"/>
      <c r="C17" s="69"/>
      <c r="D17" s="70"/>
      <c r="E17" s="74"/>
      <c r="F17" s="192"/>
      <c r="G17" s="192"/>
      <c r="H17" s="69"/>
      <c r="I17" s="83"/>
      <c r="J17" s="69"/>
      <c r="K17" s="74"/>
    </row>
    <row r="18" spans="1:11" ht="29.1" customHeight="1" x14ac:dyDescent="0.15">
      <c r="A18" s="173"/>
      <c r="B18" s="174"/>
      <c r="C18" s="69"/>
      <c r="D18" s="70"/>
      <c r="E18" s="74"/>
      <c r="F18" s="192"/>
      <c r="G18" s="192"/>
      <c r="H18" s="69"/>
      <c r="I18" s="83"/>
      <c r="J18" s="69"/>
      <c r="K18" s="74"/>
    </row>
    <row r="19" spans="1:11" ht="29.1" customHeight="1" x14ac:dyDescent="0.15">
      <c r="A19" s="193"/>
      <c r="B19" s="174"/>
      <c r="C19" s="75"/>
      <c r="D19" s="76"/>
      <c r="E19" s="74"/>
      <c r="F19" s="178"/>
      <c r="G19" s="178"/>
      <c r="H19" s="79"/>
      <c r="I19" s="82"/>
      <c r="J19" s="79"/>
      <c r="K19" s="78"/>
    </row>
    <row r="20" spans="1:11" ht="29.1" customHeight="1" x14ac:dyDescent="0.15">
      <c r="A20" s="84"/>
      <c r="B20" s="32"/>
      <c r="C20" s="194" t="s">
        <v>6</v>
      </c>
      <c r="D20" s="195"/>
      <c r="E20" s="195"/>
      <c r="F20" s="196">
        <f>SUM(F7:G19)</f>
        <v>0</v>
      </c>
      <c r="G20" s="192"/>
      <c r="H20" s="85"/>
      <c r="I20" s="83">
        <f>SUM(I7:I19)</f>
        <v>0</v>
      </c>
      <c r="J20" s="85"/>
      <c r="K20" s="86">
        <f>SUM(K7:K19)</f>
        <v>0</v>
      </c>
    </row>
  </sheetData>
  <mergeCells count="38">
    <mergeCell ref="A19:B19"/>
    <mergeCell ref="F19:G19"/>
    <mergeCell ref="C20:E20"/>
    <mergeCell ref="F20:G20"/>
    <mergeCell ref="A16:B16"/>
    <mergeCell ref="F16:G16"/>
    <mergeCell ref="A17:B17"/>
    <mergeCell ref="F17:G17"/>
    <mergeCell ref="A18:B18"/>
    <mergeCell ref="F18:G18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5:B6"/>
    <mergeCell ref="C5:G5"/>
    <mergeCell ref="H5:I5"/>
    <mergeCell ref="J5:K5"/>
    <mergeCell ref="F6:G6"/>
    <mergeCell ref="D1:H1"/>
    <mergeCell ref="E2:G2"/>
    <mergeCell ref="J2:K2"/>
    <mergeCell ref="D3:E3"/>
    <mergeCell ref="F3:H3"/>
    <mergeCell ref="A7:B7"/>
    <mergeCell ref="F7:G7"/>
    <mergeCell ref="A8:B8"/>
    <mergeCell ref="F8:G8"/>
    <mergeCell ref="A9:B9"/>
    <mergeCell ref="F9:G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請求書の記入方法について</vt:lpstr>
      <vt:lpstr>請求書（鏡）</vt:lpstr>
      <vt:lpstr>請求内訳明細</vt:lpstr>
      <vt:lpstr>'請求書（鏡）'!Print_Area</vt:lpstr>
      <vt:lpstr>請求内訳明細!Print_Area</vt:lpstr>
    </vt:vector>
  </TitlesOfParts>
  <Company>アルモ設計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armo-i-kuriyama</dc:creator>
  <cp:lastModifiedBy>armo-bandou</cp:lastModifiedBy>
  <cp:lastPrinted>2023-06-23T07:38:27Z</cp:lastPrinted>
  <dcterms:created xsi:type="dcterms:W3CDTF">2011-07-15T00:57:55Z</dcterms:created>
  <dcterms:modified xsi:type="dcterms:W3CDTF">2023-08-24T09:41:00Z</dcterms:modified>
</cp:coreProperties>
</file>